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D41CBE0A-81F4-4A1E-AD37-298744D892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M7" i="1"/>
  <c r="L7" i="1"/>
  <c r="K7" i="1"/>
  <c r="J7" i="1"/>
  <c r="I7" i="1"/>
  <c r="I11" i="1"/>
  <c r="I14" i="1" s="1"/>
  <c r="H7" i="1"/>
  <c r="H11" i="1"/>
  <c r="H14" i="1" s="1"/>
  <c r="G7" i="1"/>
  <c r="G11" i="1"/>
  <c r="G14" i="1" s="1"/>
  <c r="F7" i="1"/>
  <c r="F11" i="1"/>
  <c r="F14" i="1" s="1"/>
  <c r="E7" i="1"/>
  <c r="E11" i="1"/>
  <c r="E14" i="1" s="1"/>
  <c r="D8" i="1"/>
  <c r="N11" i="1"/>
  <c r="L11" i="1" l="1"/>
  <c r="M11" i="1"/>
  <c r="K11" i="1"/>
  <c r="K14" i="1"/>
  <c r="L14" i="1"/>
  <c r="M14" i="1"/>
</calcChain>
</file>

<file path=xl/sharedStrings.xml><?xml version="1.0" encoding="utf-8"?>
<sst xmlns="http://schemas.openxmlformats.org/spreadsheetml/2006/main" count="72" uniqueCount="51">
  <si>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</si>
  <si>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</si>
  <si>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</si>
  <si>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</si>
  <si>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</si>
  <si>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</si>
  <si>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</si>
  <si>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</si>
  <si>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</si>
  <si>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</si>
  <si>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</si>
  <si>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</si>
  <si>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</si>
  <si>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</si>
  <si>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</si>
  <si>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</si>
  <si>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</si>
  <si>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</si>
  <si>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</si>
  <si>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</si>
  <si>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</si>
  <si>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</si>
  <si>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</si>
  <si>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</si>
  <si>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</si>
  <si>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</si>
  <si>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</si>
  <si>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</si>
  <si>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</si>
  <si>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</si>
  <si>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</si>
  <si>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</si>
  <si>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</si>
  <si>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</si>
  <si>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</si>
  <si>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</si>
  <si>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</si>
  <si>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</si>
  <si>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TyTe</t>
  </si>
  <si>
    <t>Mari Haapakoski</t>
  </si>
  <si>
    <t>2.</t>
  </si>
  <si>
    <t>4.10.1985</t>
  </si>
  <si>
    <t>suomensarja</t>
  </si>
  <si>
    <t>KeKi</t>
  </si>
  <si>
    <t>25.07. 2003  PattU - TyTe  0-2  (3-9, 1-3)</t>
  </si>
  <si>
    <t xml:space="preserve">  17 v   9 kk 21 pv</t>
  </si>
  <si>
    <t>KeKi = Kempeleen Kiri  (1915)</t>
  </si>
  <si>
    <t>TyTe = Tyrnävän Tempaus  (1921)</t>
  </si>
  <si>
    <t xml:space="preserve">Lyöty </t>
  </si>
  <si>
    <t xml:space="preserve">Tuotu 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</si>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</sst>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8.425781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42578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29.425781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39</v>
      </c>
      <c r="C1" s="2"/>
      <c r="D1" s="3"/>
      <c r="E1" s="4" t="s">
        <v>41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2003</v>
      </c>
      <c r="C4" s="25" t="s">
        <v>40</v>
      </c>
      <c r="D4" s="26" t="s">
        <v>38</v>
      </c>
      <c r="E4" s="25">
        <v>1</v>
      </c>
      <c r="F4" s="25">
        <v>0</v>
      </c>
      <c r="G4" s="25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7">
        <v>0</v>
      </c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>
        <v>1</v>
      </c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1">
        <v>2004</v>
      </c>
      <c r="C5" s="61" t="s">
        <v>50</v>
      </c>
      <c r="D5" s="62" t="s">
        <v>43</v>
      </c>
      <c r="E5" s="61"/>
      <c r="F5" s="64" t="s">
        <v>42</v>
      </c>
      <c r="G5" s="61"/>
      <c r="H5" s="61"/>
      <c r="I5" s="61"/>
      <c r="J5" s="61"/>
      <c r="K5" s="61"/>
      <c r="L5" s="61"/>
      <c r="M5" s="61"/>
      <c r="N5" s="63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1">
        <v>2005</v>
      </c>
      <c r="C6" s="61" t="s">
        <v>40</v>
      </c>
      <c r="D6" s="62" t="s">
        <v>43</v>
      </c>
      <c r="E6" s="61"/>
      <c r="F6" s="64" t="s">
        <v>42</v>
      </c>
      <c r="G6" s="61"/>
      <c r="H6" s="61"/>
      <c r="I6" s="61"/>
      <c r="J6" s="61"/>
      <c r="K6" s="61"/>
      <c r="L6" s="61"/>
      <c r="M6" s="61"/>
      <c r="N6" s="63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15" t="s">
        <v>9</v>
      </c>
      <c r="C7" s="16"/>
      <c r="D7" s="14"/>
      <c r="E7" s="17">
        <f t="shared" ref="E7:M7" si="0">SUM(E4:E6)</f>
        <v>1</v>
      </c>
      <c r="F7" s="17">
        <f t="shared" si="0"/>
        <v>0</v>
      </c>
      <c r="G7" s="17">
        <f t="shared" si="0"/>
        <v>0</v>
      </c>
      <c r="H7" s="17">
        <f t="shared" si="0"/>
        <v>0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29">
        <v>0</v>
      </c>
      <c r="O7" s="30"/>
      <c r="P7" s="17">
        <f t="shared" ref="P7:AE7" si="1">SUM(P4:P6)</f>
        <v>0</v>
      </c>
      <c r="Q7" s="17">
        <f t="shared" si="1"/>
        <v>0</v>
      </c>
      <c r="R7" s="17">
        <f t="shared" si="1"/>
        <v>0</v>
      </c>
      <c r="S7" s="17">
        <f t="shared" si="1"/>
        <v>0</v>
      </c>
      <c r="T7" s="17">
        <f t="shared" si="1"/>
        <v>0</v>
      </c>
      <c r="U7" s="17">
        <f t="shared" si="1"/>
        <v>0</v>
      </c>
      <c r="V7" s="17">
        <f t="shared" si="1"/>
        <v>0</v>
      </c>
      <c r="W7" s="17">
        <f t="shared" si="1"/>
        <v>0</v>
      </c>
      <c r="X7" s="17">
        <f t="shared" si="1"/>
        <v>0</v>
      </c>
      <c r="Y7" s="17">
        <f t="shared" si="1"/>
        <v>0</v>
      </c>
      <c r="Z7" s="17">
        <f t="shared" si="1"/>
        <v>0</v>
      </c>
      <c r="AA7" s="17">
        <f t="shared" si="1"/>
        <v>0</v>
      </c>
      <c r="AB7" s="17">
        <f t="shared" si="1"/>
        <v>0</v>
      </c>
      <c r="AC7" s="17">
        <f t="shared" si="1"/>
        <v>0</v>
      </c>
      <c r="AD7" s="17">
        <f t="shared" si="1"/>
        <v>1</v>
      </c>
      <c r="AE7" s="17">
        <f t="shared" si="1"/>
        <v>0</v>
      </c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6" t="s">
        <v>2</v>
      </c>
      <c r="C8" s="31"/>
      <c r="D8" s="32">
        <f>SUM(F7:H7)+((I7-F7-G7)/3)+(E7/3)+(Z7*25)+(AA7*25)+(AB7*10)+(AC7*25)+(AD7*20)+(AE7*15)-20</f>
        <v>0.33333333333333215</v>
      </c>
      <c r="E8" s="1"/>
      <c r="F8" s="1"/>
      <c r="G8" s="1"/>
      <c r="H8" s="1"/>
      <c r="I8" s="1"/>
      <c r="J8" s="1"/>
      <c r="K8" s="1"/>
      <c r="L8" s="1"/>
      <c r="M8" s="1"/>
      <c r="N8" s="33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23"/>
      <c r="AC8" s="1"/>
      <c r="AD8" s="34"/>
      <c r="AE8" s="1"/>
      <c r="AF8" s="22"/>
      <c r="AG8" s="7"/>
      <c r="AH8" s="7"/>
      <c r="AI8" s="7"/>
      <c r="AJ8" s="7"/>
      <c r="AK8" s="7"/>
    </row>
    <row r="9" spans="1:37" s="8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33"/>
      <c r="O9" s="35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23"/>
      <c r="AC9" s="1"/>
      <c r="AD9" s="1"/>
      <c r="AE9" s="1"/>
      <c r="AF9" s="22"/>
      <c r="AG9" s="7"/>
      <c r="AH9" s="7"/>
      <c r="AI9" s="7"/>
      <c r="AJ9" s="7"/>
      <c r="AK9" s="7"/>
    </row>
    <row r="10" spans="1:37" ht="15" customHeight="1" x14ac:dyDescent="0.25">
      <c r="A10" s="1"/>
      <c r="B10" s="21" t="s">
        <v>16</v>
      </c>
      <c r="C10" s="36"/>
      <c r="D10" s="36"/>
      <c r="E10" s="17" t="s">
        <v>4</v>
      </c>
      <c r="F10" s="17" t="s">
        <v>13</v>
      </c>
      <c r="G10" s="14" t="s">
        <v>14</v>
      </c>
      <c r="H10" s="17" t="s">
        <v>15</v>
      </c>
      <c r="I10" s="17" t="s">
        <v>3</v>
      </c>
      <c r="J10" s="1"/>
      <c r="K10" s="17" t="s">
        <v>25</v>
      </c>
      <c r="L10" s="17" t="s">
        <v>26</v>
      </c>
      <c r="M10" s="17" t="s">
        <v>27</v>
      </c>
      <c r="N10" s="29" t="s">
        <v>35</v>
      </c>
      <c r="O10" s="23"/>
      <c r="P10" s="37" t="s">
        <v>32</v>
      </c>
      <c r="Q10" s="11"/>
      <c r="R10" s="11"/>
      <c r="S10" s="38"/>
      <c r="T10" s="38"/>
      <c r="U10" s="38"/>
      <c r="V10" s="38"/>
      <c r="W10" s="38"/>
      <c r="X10" s="11"/>
      <c r="Y10" s="11"/>
      <c r="Z10" s="11"/>
      <c r="AA10" s="10"/>
      <c r="AB10" s="11"/>
      <c r="AC10" s="11"/>
      <c r="AD10" s="11"/>
      <c r="AE10" s="3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7" t="s">
        <v>17</v>
      </c>
      <c r="C11" s="11"/>
      <c r="D11" s="40"/>
      <c r="E11" s="25">
        <f>PRODUCT(E7)</f>
        <v>1</v>
      </c>
      <c r="F11" s="25">
        <f>PRODUCT(F7)</f>
        <v>0</v>
      </c>
      <c r="G11" s="25">
        <f>PRODUCT(G7)</f>
        <v>0</v>
      </c>
      <c r="H11" s="25">
        <f>PRODUCT(H7)</f>
        <v>0</v>
      </c>
      <c r="I11" s="25">
        <f>PRODUCT(I7)</f>
        <v>0</v>
      </c>
      <c r="J11" s="1"/>
      <c r="K11" s="41">
        <f>PRODUCT((F11+G11)/E11)</f>
        <v>0</v>
      </c>
      <c r="L11" s="41">
        <f>PRODUCT(H11/E11)</f>
        <v>0</v>
      </c>
      <c r="M11" s="41">
        <f>PRODUCT(I11/E11)</f>
        <v>0</v>
      </c>
      <c r="N11" s="27">
        <f>PRODUCT(N7)</f>
        <v>0</v>
      </c>
      <c r="O11" s="23"/>
      <c r="P11" s="65" t="s">
        <v>33</v>
      </c>
      <c r="Q11" s="66"/>
      <c r="R11" s="67" t="s">
        <v>44</v>
      </c>
      <c r="S11" s="67"/>
      <c r="T11" s="67"/>
      <c r="U11" s="67"/>
      <c r="V11" s="67"/>
      <c r="W11" s="67"/>
      <c r="X11" s="67"/>
      <c r="Y11" s="68" t="s">
        <v>36</v>
      </c>
      <c r="Z11" s="69"/>
      <c r="AA11" s="69"/>
      <c r="AB11" s="67"/>
      <c r="AC11" s="70" t="s">
        <v>45</v>
      </c>
      <c r="AD11" s="70"/>
      <c r="AE11" s="71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42" t="s">
        <v>18</v>
      </c>
      <c r="C12" s="43"/>
      <c r="D12" s="44"/>
      <c r="E12" s="25"/>
      <c r="F12" s="25"/>
      <c r="G12" s="25"/>
      <c r="H12" s="25"/>
      <c r="I12" s="25"/>
      <c r="J12" s="1"/>
      <c r="K12" s="41"/>
      <c r="L12" s="41"/>
      <c r="M12" s="41"/>
      <c r="N12" s="27"/>
      <c r="O12" s="45"/>
      <c r="P12" s="72" t="s">
        <v>48</v>
      </c>
      <c r="Q12" s="73"/>
      <c r="R12" s="74"/>
      <c r="S12" s="74"/>
      <c r="T12" s="74"/>
      <c r="U12" s="74"/>
      <c r="V12" s="74"/>
      <c r="W12" s="74"/>
      <c r="X12" s="74"/>
      <c r="Y12" s="74"/>
      <c r="Z12" s="74"/>
      <c r="AA12" s="75"/>
      <c r="AB12" s="74"/>
      <c r="AC12" s="74"/>
      <c r="AD12" s="76"/>
      <c r="AE12" s="77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46" t="s">
        <v>19</v>
      </c>
      <c r="C13" s="47"/>
      <c r="D13" s="48"/>
      <c r="E13" s="28"/>
      <c r="F13" s="28"/>
      <c r="G13" s="28"/>
      <c r="H13" s="28"/>
      <c r="I13" s="28"/>
      <c r="J13" s="1"/>
      <c r="K13" s="49"/>
      <c r="L13" s="49"/>
      <c r="M13" s="49"/>
      <c r="N13" s="50"/>
      <c r="O13" s="23"/>
      <c r="P13" s="72" t="s">
        <v>49</v>
      </c>
      <c r="Q13" s="73"/>
      <c r="R13" s="74"/>
      <c r="S13" s="74"/>
      <c r="T13" s="74"/>
      <c r="U13" s="74"/>
      <c r="V13" s="74"/>
      <c r="W13" s="74"/>
      <c r="X13" s="74"/>
      <c r="Y13" s="74"/>
      <c r="Z13" s="74"/>
      <c r="AA13" s="75"/>
      <c r="AB13" s="74"/>
      <c r="AC13" s="74"/>
      <c r="AD13" s="76"/>
      <c r="AE13" s="77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51" t="s">
        <v>20</v>
      </c>
      <c r="C14" s="52"/>
      <c r="D14" s="53"/>
      <c r="E14" s="17">
        <f>SUM(E11:E13)</f>
        <v>1</v>
      </c>
      <c r="F14" s="17">
        <f>SUM(F11:F13)</f>
        <v>0</v>
      </c>
      <c r="G14" s="17">
        <f>SUM(G11:G13)</f>
        <v>0</v>
      </c>
      <c r="H14" s="17">
        <f>SUM(H11:H13)</f>
        <v>0</v>
      </c>
      <c r="I14" s="17">
        <f>SUM(I11:I13)</f>
        <v>0</v>
      </c>
      <c r="J14" s="1"/>
      <c r="K14" s="54">
        <f>PRODUCT((F14+G14)/E14)</f>
        <v>0</v>
      </c>
      <c r="L14" s="54">
        <f>PRODUCT(H14/E14)</f>
        <v>0</v>
      </c>
      <c r="M14" s="54">
        <f>PRODUCT(I14/E14)</f>
        <v>0</v>
      </c>
      <c r="N14" s="29">
        <v>0</v>
      </c>
      <c r="O14" s="23">
        <f>SUM(O11:O13)</f>
        <v>0</v>
      </c>
      <c r="P14" s="78" t="s">
        <v>34</v>
      </c>
      <c r="Q14" s="79"/>
      <c r="R14" s="80"/>
      <c r="S14" s="80"/>
      <c r="T14" s="80"/>
      <c r="U14" s="80"/>
      <c r="V14" s="80"/>
      <c r="W14" s="80"/>
      <c r="X14" s="80"/>
      <c r="Y14" s="80"/>
      <c r="Z14" s="80"/>
      <c r="AA14" s="81"/>
      <c r="AB14" s="80"/>
      <c r="AC14" s="80"/>
      <c r="AD14" s="82"/>
      <c r="AE14" s="83"/>
      <c r="AF14" s="22"/>
      <c r="AG14" s="7"/>
      <c r="AH14" s="7"/>
      <c r="AI14" s="7"/>
      <c r="AJ14" s="7"/>
      <c r="AK14" s="7"/>
    </row>
    <row r="15" spans="1:37" ht="15" customHeight="1" x14ac:dyDescent="0.25">
      <c r="A15" s="1"/>
      <c r="B15" s="34"/>
      <c r="C15" s="34"/>
      <c r="D15" s="34"/>
      <c r="E15" s="34"/>
      <c r="F15" s="34"/>
      <c r="G15" s="34"/>
      <c r="H15" s="34"/>
      <c r="I15" s="34"/>
      <c r="J15" s="1"/>
      <c r="K15" s="34"/>
      <c r="L15" s="34"/>
      <c r="M15" s="34"/>
      <c r="N15" s="33"/>
      <c r="O15" s="23"/>
      <c r="P15" s="1"/>
      <c r="Q15" s="1"/>
      <c r="R15" s="1"/>
      <c r="S15" s="1"/>
      <c r="T15" s="23"/>
      <c r="U15" s="23"/>
      <c r="V15" s="55"/>
      <c r="W15" s="1"/>
      <c r="X15" s="1"/>
      <c r="Y15" s="1"/>
      <c r="Z15" s="1"/>
      <c r="AA15" s="1"/>
      <c r="AB15" s="23"/>
      <c r="AC15" s="1"/>
      <c r="AD15" s="1"/>
      <c r="AE15" s="1"/>
      <c r="AF15" s="22"/>
      <c r="AG15" s="7"/>
      <c r="AH15" s="7"/>
      <c r="AI15" s="7"/>
      <c r="AJ15" s="7"/>
      <c r="AK15" s="7"/>
    </row>
    <row r="16" spans="1:37" ht="15" customHeight="1" x14ac:dyDescent="0.25">
      <c r="A16" s="1"/>
      <c r="B16" s="1" t="s">
        <v>37</v>
      </c>
      <c r="C16" s="1"/>
      <c r="D16" s="1" t="s">
        <v>47</v>
      </c>
      <c r="E16" s="1"/>
      <c r="F16" s="23"/>
      <c r="G16" s="1"/>
      <c r="H16" s="1"/>
      <c r="I16" s="1"/>
      <c r="J16" s="1"/>
      <c r="K16" s="1"/>
      <c r="L16" s="1"/>
      <c r="M16" s="1"/>
      <c r="N16" s="1"/>
      <c r="O16" s="23"/>
      <c r="P16" s="1"/>
      <c r="Q16" s="1"/>
      <c r="R16" s="1"/>
      <c r="S16" s="1"/>
      <c r="T16" s="23"/>
      <c r="U16" s="23"/>
      <c r="V16" s="55"/>
      <c r="W16" s="1"/>
      <c r="X16" s="1"/>
      <c r="Y16" s="1"/>
      <c r="Z16" s="1"/>
      <c r="AA16" s="1"/>
      <c r="AB16" s="23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1"/>
      <c r="C17" s="1"/>
      <c r="D17" s="1" t="s">
        <v>46</v>
      </c>
      <c r="E17" s="1"/>
      <c r="F17" s="23"/>
      <c r="G17" s="1"/>
      <c r="H17" s="1"/>
      <c r="I17" s="1"/>
      <c r="J17" s="1"/>
      <c r="K17" s="1"/>
      <c r="L17" s="1"/>
      <c r="M17" s="1"/>
      <c r="N17" s="1"/>
      <c r="O17" s="23"/>
      <c r="P17" s="1"/>
      <c r="Q17" s="1"/>
      <c r="R17" s="1"/>
      <c r="S17" s="1"/>
      <c r="T17" s="23"/>
      <c r="U17" s="23"/>
      <c r="V17" s="55"/>
      <c r="W17" s="1"/>
      <c r="X17" s="1"/>
      <c r="Y17" s="1"/>
      <c r="Z17" s="1"/>
      <c r="AA17" s="1"/>
      <c r="AB17" s="23"/>
      <c r="AC17" s="1"/>
      <c r="AD17" s="1"/>
      <c r="AE17" s="1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1"/>
      <c r="C18" s="1"/>
      <c r="D18" s="1"/>
      <c r="E18" s="1"/>
      <c r="F18" s="23"/>
      <c r="G18" s="1"/>
      <c r="H18" s="1"/>
      <c r="I18" s="1"/>
      <c r="J18" s="1"/>
      <c r="K18" s="1"/>
      <c r="L18" s="1"/>
      <c r="M18" s="1"/>
      <c r="N18" s="1"/>
      <c r="O18" s="23"/>
      <c r="P18" s="1"/>
      <c r="Q18" s="1"/>
      <c r="R18" s="1"/>
      <c r="S18" s="1"/>
      <c r="T18" s="23"/>
      <c r="U18" s="23"/>
      <c r="V18" s="55"/>
      <c r="W18" s="1"/>
      <c r="X18" s="1"/>
      <c r="Y18" s="1"/>
      <c r="Z18" s="1"/>
      <c r="AA18" s="1"/>
      <c r="AB18" s="23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/>
      <c r="C19" s="1"/>
      <c r="D19" s="1"/>
      <c r="E19" s="1"/>
      <c r="F19" s="23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55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s="57" customFormat="1" ht="15" customHeight="1" x14ac:dyDescent="0.2">
      <c r="A21" s="1"/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56"/>
      <c r="N21" s="56"/>
      <c r="O21" s="23"/>
      <c r="P21" s="1"/>
      <c r="Q21" s="1"/>
      <c r="R21" s="1"/>
      <c r="S21" s="23"/>
      <c r="T21" s="23"/>
      <c r="U21" s="23"/>
      <c r="V21" s="23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s="57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57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5"/>
      <c r="W23" s="1"/>
      <c r="X23" s="23"/>
      <c r="Y23" s="23"/>
      <c r="Z23" s="23"/>
      <c r="AA23" s="23"/>
      <c r="AB23" s="23"/>
      <c r="AC23" s="23"/>
      <c r="AD23" s="23"/>
      <c r="AE23" s="23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5"/>
      <c r="W24" s="1"/>
      <c r="X24" s="23"/>
      <c r="Y24" s="23"/>
      <c r="Z24" s="23"/>
      <c r="AA24" s="23"/>
      <c r="AB24" s="23"/>
      <c r="AC24" s="23"/>
      <c r="AD24" s="23"/>
      <c r="AE24" s="23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5"/>
      <c r="W25" s="1"/>
      <c r="X25" s="23"/>
      <c r="Y25" s="23"/>
      <c r="Z25" s="23"/>
      <c r="AA25" s="23"/>
      <c r="AB25" s="23"/>
      <c r="AC25" s="23"/>
      <c r="AD25" s="23"/>
      <c r="AE25" s="23"/>
      <c r="AF25" s="7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3"/>
      <c r="O26" s="23"/>
      <c r="P26" s="1"/>
      <c r="Q26" s="1"/>
      <c r="R26" s="1"/>
      <c r="S26" s="1"/>
      <c r="T26" s="23"/>
      <c r="U26" s="23"/>
      <c r="V26" s="55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6"/>
      <c r="N27" s="33"/>
      <c r="O27" s="23"/>
      <c r="P27" s="1"/>
      <c r="Q27" s="1"/>
      <c r="R27" s="1"/>
      <c r="S27" s="23"/>
      <c r="T27" s="23"/>
      <c r="U27" s="23"/>
      <c r="V27" s="23"/>
      <c r="W27" s="1"/>
      <c r="X27" s="1"/>
      <c r="Y27" s="1"/>
      <c r="Z27" s="1"/>
      <c r="AA27" s="1"/>
      <c r="AB27" s="23"/>
      <c r="AC27" s="1"/>
      <c r="AD27" s="1"/>
      <c r="AE27" s="1"/>
      <c r="AF27" s="7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6"/>
      <c r="N28" s="56"/>
      <c r="O28" s="23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23"/>
      <c r="AC28" s="1"/>
      <c r="AD28" s="1"/>
      <c r="AE28" s="1"/>
      <c r="AF28" s="7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5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5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5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5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5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5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5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5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5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5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5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5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5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5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5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5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5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5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5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5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5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5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5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5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5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5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5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5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5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5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5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5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5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5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2023-10-18T20:14:57Z</dcterms:modified>
</cp:coreProperties>
</file>